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8190"/>
  </bookViews>
  <sheets>
    <sheet name="report" sheetId="2" r:id="rId1"/>
    <sheet name="Sheet5" sheetId="1" r:id="rId2"/>
  </sheets>
  <definedNames>
    <definedName name="_xlnm._FilterDatabase" localSheetId="0" hidden="1">report!$A$1:$AA$67</definedName>
  </definedNames>
  <calcPr calcId="125725"/>
</workbook>
</file>

<file path=xl/calcChain.xml><?xml version="1.0" encoding="utf-8"?>
<calcChain xmlns="http://schemas.openxmlformats.org/spreadsheetml/2006/main">
  <c r="X70" i="2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X5" i="1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</calcChain>
</file>

<file path=xl/sharedStrings.xml><?xml version="1.0" encoding="utf-8"?>
<sst xmlns="http://schemas.openxmlformats.org/spreadsheetml/2006/main" count="128" uniqueCount="14">
  <si>
    <t>Total</t>
  </si>
  <si>
    <t xml:space="preserve"> Total</t>
  </si>
  <si>
    <t xml:space="preserve">Cum Remaining Early </t>
  </si>
  <si>
    <t xml:space="preserve"> </t>
  </si>
  <si>
    <t xml:space="preserve">Remaining Early </t>
  </si>
  <si>
    <t>CUM Progress</t>
  </si>
  <si>
    <t>Interval Progress</t>
  </si>
  <si>
    <t>Project Resources</t>
  </si>
  <si>
    <t>Resource ID</t>
  </si>
  <si>
    <t>'Units 
01-Oct-11 - 31-Dec-14'</t>
  </si>
  <si>
    <t>Period Total</t>
  </si>
  <si>
    <t>Post</t>
  </si>
  <si>
    <t xml:space="preserve">Cum Remaining Late </t>
  </si>
  <si>
    <t xml:space="preserve">Remaining Late 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</si>
</sst>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4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9" fontId="1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17" fontId="0" fillId="0" borderId="0" xfId="0" applyNumberFormat="1"/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0"/>
  <c:chart>
    <c:title>
      <c:tx>
        <c:rich>
          <a:bodyPr/>
          <a:lstStyle/>
          <a:p>
            <a:pPr>
              <a:defRPr/>
            </a:pPr>
            <a:r>
              <a:rPr lang="en-US"/>
              <a:t>Man Hour Scurve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Sheet5!$B$3</c:f>
              <c:strCache>
                <c:ptCount val="1"/>
                <c:pt idx="0">
                  <c:v>Remaining Early </c:v>
                </c:pt>
              </c:strCache>
            </c:strRef>
          </c:tx>
          <c:cat>
            <c:numRef>
              <c:f>Sheet5!$C$1:$X$1</c:f>
              <c:numCache>
                <c:formatCode>[$-409]mmm\-yy;@</c:formatCode>
                <c:ptCount val="22"/>
                <c:pt idx="0">
                  <c:v>41346</c:v>
                </c:pt>
                <c:pt idx="1">
                  <c:v>41377</c:v>
                </c:pt>
                <c:pt idx="2">
                  <c:v>41407</c:v>
                </c:pt>
                <c:pt idx="3">
                  <c:v>41438</c:v>
                </c:pt>
                <c:pt idx="4">
                  <c:v>41468</c:v>
                </c:pt>
                <c:pt idx="5">
                  <c:v>41499</c:v>
                </c:pt>
                <c:pt idx="6">
                  <c:v>41530</c:v>
                </c:pt>
                <c:pt idx="7">
                  <c:v>41560</c:v>
                </c:pt>
                <c:pt idx="8">
                  <c:v>41591</c:v>
                </c:pt>
                <c:pt idx="9">
                  <c:v>41621</c:v>
                </c:pt>
                <c:pt idx="10">
                  <c:v>41652</c:v>
                </c:pt>
                <c:pt idx="11">
                  <c:v>41683</c:v>
                </c:pt>
                <c:pt idx="12">
                  <c:v>41711</c:v>
                </c:pt>
                <c:pt idx="13">
                  <c:v>41742</c:v>
                </c:pt>
                <c:pt idx="14">
                  <c:v>41772</c:v>
                </c:pt>
                <c:pt idx="15">
                  <c:v>41803</c:v>
                </c:pt>
                <c:pt idx="16">
                  <c:v>41833</c:v>
                </c:pt>
                <c:pt idx="17">
                  <c:v>41864</c:v>
                </c:pt>
                <c:pt idx="18">
                  <c:v>41895</c:v>
                </c:pt>
                <c:pt idx="19">
                  <c:v>41925</c:v>
                </c:pt>
                <c:pt idx="20">
                  <c:v>41956</c:v>
                </c:pt>
                <c:pt idx="21">
                  <c:v>41986</c:v>
                </c:pt>
              </c:numCache>
            </c:numRef>
          </c:cat>
          <c:val>
            <c:numRef>
              <c:f>Sheet5!$C$3:$X$3</c:f>
              <c:numCache>
                <c:formatCode>General</c:formatCode>
                <c:ptCount val="22"/>
                <c:pt idx="0">
                  <c:v>45</c:v>
                </c:pt>
                <c:pt idx="1">
                  <c:v>1454</c:v>
                </c:pt>
                <c:pt idx="2">
                  <c:v>2110</c:v>
                </c:pt>
                <c:pt idx="3">
                  <c:v>15638</c:v>
                </c:pt>
                <c:pt idx="4">
                  <c:v>20784</c:v>
                </c:pt>
                <c:pt idx="5">
                  <c:v>26180</c:v>
                </c:pt>
                <c:pt idx="6">
                  <c:v>27363</c:v>
                </c:pt>
                <c:pt idx="7">
                  <c:v>29711</c:v>
                </c:pt>
                <c:pt idx="8">
                  <c:v>21348</c:v>
                </c:pt>
                <c:pt idx="9">
                  <c:v>21834</c:v>
                </c:pt>
                <c:pt idx="10">
                  <c:v>22574</c:v>
                </c:pt>
                <c:pt idx="11">
                  <c:v>25016</c:v>
                </c:pt>
                <c:pt idx="12">
                  <c:v>28952</c:v>
                </c:pt>
                <c:pt idx="13">
                  <c:v>29640</c:v>
                </c:pt>
                <c:pt idx="14">
                  <c:v>32280</c:v>
                </c:pt>
                <c:pt idx="15">
                  <c:v>31348</c:v>
                </c:pt>
                <c:pt idx="16">
                  <c:v>25857</c:v>
                </c:pt>
                <c:pt idx="17">
                  <c:v>10910</c:v>
                </c:pt>
                <c:pt idx="18">
                  <c:v>316</c:v>
                </c:pt>
              </c:numCache>
            </c:numRef>
          </c:val>
        </c:ser>
        <c:axId val="192611456"/>
        <c:axId val="192612992"/>
      </c:barChart>
      <c:lineChart>
        <c:grouping val="stacked"/>
        <c:ser>
          <c:idx val="1"/>
          <c:order val="1"/>
          <c:tx>
            <c:strRef>
              <c:f>Sheet5!$B$4</c:f>
              <c:strCache>
                <c:ptCount val="1"/>
                <c:pt idx="0">
                  <c:v>CUM Progress</c:v>
                </c:pt>
              </c:strCache>
            </c:strRef>
          </c:tx>
          <c:spPr>
            <a:ln w="57150">
              <a:gradFill>
                <a:gsLst>
                  <a:gs pos="0">
                    <a:srgbClr val="CCCCFF"/>
                  </a:gs>
                  <a:gs pos="17999">
                    <a:srgbClr val="99CCFF"/>
                  </a:gs>
                  <a:gs pos="36000">
                    <a:srgbClr val="9966FF"/>
                  </a:gs>
                  <a:gs pos="61000">
                    <a:srgbClr val="CC99FF"/>
                  </a:gs>
                  <a:gs pos="82001">
                    <a:srgbClr val="99CCFF"/>
                  </a:gs>
                  <a:gs pos="100000">
                    <a:srgbClr val="CCCCFF"/>
                  </a:gs>
                </a:gsLst>
                <a:lin ang="5400000" scaled="0"/>
              </a:gradFill>
            </a:ln>
          </c:spPr>
          <c:cat>
            <c:numRef>
              <c:f>Sheet5!$C$1:$X$1</c:f>
              <c:numCache>
                <c:formatCode>[$-409]mmm\-yy;@</c:formatCode>
                <c:ptCount val="22"/>
                <c:pt idx="0">
                  <c:v>41346</c:v>
                </c:pt>
                <c:pt idx="1">
                  <c:v>41377</c:v>
                </c:pt>
                <c:pt idx="2">
                  <c:v>41407</c:v>
                </c:pt>
                <c:pt idx="3">
                  <c:v>41438</c:v>
                </c:pt>
                <c:pt idx="4">
                  <c:v>41468</c:v>
                </c:pt>
                <c:pt idx="5">
                  <c:v>41499</c:v>
                </c:pt>
                <c:pt idx="6">
                  <c:v>41530</c:v>
                </c:pt>
                <c:pt idx="7">
                  <c:v>41560</c:v>
                </c:pt>
                <c:pt idx="8">
                  <c:v>41591</c:v>
                </c:pt>
                <c:pt idx="9">
                  <c:v>41621</c:v>
                </c:pt>
                <c:pt idx="10">
                  <c:v>41652</c:v>
                </c:pt>
                <c:pt idx="11">
                  <c:v>41683</c:v>
                </c:pt>
                <c:pt idx="12">
                  <c:v>41711</c:v>
                </c:pt>
                <c:pt idx="13">
                  <c:v>41742</c:v>
                </c:pt>
                <c:pt idx="14">
                  <c:v>41772</c:v>
                </c:pt>
                <c:pt idx="15">
                  <c:v>41803</c:v>
                </c:pt>
                <c:pt idx="16">
                  <c:v>41833</c:v>
                </c:pt>
                <c:pt idx="17">
                  <c:v>41864</c:v>
                </c:pt>
                <c:pt idx="18">
                  <c:v>41895</c:v>
                </c:pt>
                <c:pt idx="19">
                  <c:v>41925</c:v>
                </c:pt>
                <c:pt idx="20">
                  <c:v>41956</c:v>
                </c:pt>
                <c:pt idx="21">
                  <c:v>41986</c:v>
                </c:pt>
              </c:numCache>
            </c:numRef>
          </c:cat>
          <c:val>
            <c:numRef>
              <c:f>Sheet5!$C$4:$X$4</c:f>
              <c:numCache>
                <c:formatCode>0%</c:formatCode>
                <c:ptCount val="22"/>
                <c:pt idx="0">
                  <c:v>1.2052742802503757E-4</c:v>
                </c:pt>
                <c:pt idx="1">
                  <c:v>4.0149025468784738E-3</c:v>
                </c:pt>
                <c:pt idx="2">
                  <c:v>9.6689781148974578E-3</c:v>
                </c:pt>
                <c:pt idx="3">
                  <c:v>5.1553598547242736E-2</c:v>
                </c:pt>
                <c:pt idx="4">
                  <c:v>0.10722119997107342</c:v>
                </c:pt>
                <c:pt idx="5">
                  <c:v>0.17734137920875082</c:v>
                </c:pt>
                <c:pt idx="6">
                  <c:v>0.25062741222255258</c:v>
                </c:pt>
                <c:pt idx="7">
                  <c:v>0.33020497697926127</c:v>
                </c:pt>
                <c:pt idx="8">
                  <c:v>0.38738318883433909</c:v>
                </c:pt>
                <c:pt idx="9">
                  <c:v>0.44586041852479785</c:v>
                </c:pt>
                <c:pt idx="10">
                  <c:v>0.50632233319673559</c:v>
                </c:pt>
                <c:pt idx="11">
                  <c:v>0.57332486962949869</c:v>
                </c:pt>
                <c:pt idx="12">
                  <c:v>0.65086953843351836</c:v>
                </c:pt>
                <c:pt idx="13">
                  <c:v>0.73025961607996592</c:v>
                </c:pt>
                <c:pt idx="14">
                  <c:v>0.81671795778325951</c:v>
                </c:pt>
                <c:pt idx="15">
                  <c:v>0.9006773641455007</c:v>
                </c:pt>
                <c:pt idx="16">
                  <c:v>0.96993242428868731</c:v>
                </c:pt>
                <c:pt idx="17">
                  <c:v>0.99915362961653531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</c:ser>
        <c:marker val="1"/>
        <c:axId val="192624512"/>
        <c:axId val="192622976"/>
      </c:lineChart>
      <c:dateAx>
        <c:axId val="192611456"/>
        <c:scaling>
          <c:orientation val="minMax"/>
        </c:scaling>
        <c:axPos val="b"/>
        <c:numFmt formatCode="[$-409]mmm\-yy;@" sourceLinked="1"/>
        <c:majorTickMark val="none"/>
        <c:tickLblPos val="nextTo"/>
        <c:crossAx val="192612992"/>
        <c:crosses val="autoZero"/>
        <c:auto val="1"/>
        <c:lblOffset val="100"/>
      </c:dateAx>
      <c:valAx>
        <c:axId val="1926129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92611456"/>
        <c:crosses val="autoZero"/>
        <c:crossBetween val="between"/>
      </c:valAx>
      <c:valAx>
        <c:axId val="192622976"/>
        <c:scaling>
          <c:orientation val="minMax"/>
          <c:max val="1"/>
        </c:scaling>
        <c:axPos val="r"/>
        <c:numFmt formatCode="0%" sourceLinked="1"/>
        <c:tickLblPos val="nextTo"/>
        <c:crossAx val="192624512"/>
        <c:crosses val="max"/>
        <c:crossBetween val="between"/>
      </c:valAx>
      <c:dateAx>
        <c:axId val="192624512"/>
        <c:scaling>
          <c:orientation val="minMax"/>
        </c:scaling>
        <c:delete val="1"/>
        <c:axPos val="b"/>
        <c:numFmt formatCode="[$-409]mmm\-yy;@" sourceLinked="1"/>
        <c:tickLblPos val="none"/>
        <c:crossAx val="192622976"/>
        <c:crosses val="autoZero"/>
        <c:auto val="1"/>
        <c:lblOffset val="100"/>
        <c:majorUnit val="1"/>
        <c:minorUnit val="1"/>
      </c:dateAx>
      <c:dTable>
        <c:showHorzBorder val="1"/>
        <c:showVertBorder val="1"/>
        <c:showOutline val="1"/>
        <c:showKeys val="1"/>
      </c:dTable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</xdr:row>
      <xdr:rowOff>266698</xdr:rowOff>
    </xdr:from>
    <xdr:to>
      <xdr:col>25</xdr:col>
      <xdr:colOff>523875</xdr:colOff>
      <xdr:row>38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A70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66" activeCellId="1" sqref="A64:XFD64 A66:XFD66"/>
    </sheetView>
  </sheetViews>
  <sheetFormatPr defaultRowHeight="12.75"/>
  <cols>
    <col min="1" max="1" width="17.7109375" style="12" customWidth="1"/>
    <col min="2" max="2" width="19.85546875" bestFit="1" customWidth="1"/>
  </cols>
  <sheetData>
    <row r="1" spans="1:27">
      <c r="A1" s="9" t="s">
        <v>7</v>
      </c>
    </row>
    <row r="2" spans="1:27">
      <c r="A2" s="9"/>
    </row>
    <row r="3" spans="1:27" ht="25.5">
      <c r="A3" s="9" t="s">
        <v>8</v>
      </c>
      <c r="B3" s="10" t="s">
        <v>9</v>
      </c>
      <c r="C3" s="11">
        <v>41334</v>
      </c>
      <c r="D3" s="11">
        <v>41365</v>
      </c>
      <c r="E3" s="11">
        <v>41395</v>
      </c>
      <c r="F3" s="11">
        <v>41426</v>
      </c>
      <c r="G3" s="11">
        <v>41456</v>
      </c>
      <c r="H3" s="11">
        <v>41487</v>
      </c>
      <c r="I3" s="11">
        <v>41518</v>
      </c>
      <c r="J3" s="11">
        <v>41548</v>
      </c>
      <c r="K3" s="11">
        <v>41579</v>
      </c>
      <c r="L3" s="11">
        <v>41609</v>
      </c>
      <c r="M3" s="11">
        <v>41640</v>
      </c>
      <c r="N3" s="11">
        <v>41671</v>
      </c>
      <c r="O3" s="11">
        <v>41699</v>
      </c>
      <c r="P3" s="11">
        <v>41730</v>
      </c>
      <c r="Q3" s="11">
        <v>41760</v>
      </c>
      <c r="R3" s="11">
        <v>41791</v>
      </c>
      <c r="S3" s="11">
        <v>41821</v>
      </c>
      <c r="T3" s="11">
        <v>41852</v>
      </c>
      <c r="U3" s="11">
        <v>41883</v>
      </c>
      <c r="V3" s="11">
        <v>41913</v>
      </c>
      <c r="W3" s="11">
        <v>41944</v>
      </c>
      <c r="X3" s="11">
        <v>41974</v>
      </c>
      <c r="Y3" t="s">
        <v>10</v>
      </c>
      <c r="Z3" t="s">
        <v>11</v>
      </c>
      <c r="AA3" t="s">
        <v>0</v>
      </c>
    </row>
    <row r="4" spans="1:27">
      <c r="A4" s="12">
        <v>1</v>
      </c>
      <c r="B4" t="s">
        <v>2</v>
      </c>
      <c r="Y4">
        <v>0</v>
      </c>
      <c r="Z4">
        <v>0</v>
      </c>
      <c r="AA4">
        <v>0</v>
      </c>
    </row>
    <row r="5" spans="1:27" hidden="1">
      <c r="A5" t="s">
        <v>3</v>
      </c>
      <c r="B5" t="s">
        <v>12</v>
      </c>
      <c r="Y5">
        <v>0</v>
      </c>
      <c r="Z5">
        <v>0</v>
      </c>
      <c r="AA5">
        <v>0</v>
      </c>
    </row>
    <row r="6" spans="1:27">
      <c r="A6" s="12" t="s">
        <v>3</v>
      </c>
      <c r="B6" t="s">
        <v>4</v>
      </c>
      <c r="Y6">
        <v>0</v>
      </c>
      <c r="Z6">
        <v>0</v>
      </c>
      <c r="AA6">
        <v>0</v>
      </c>
    </row>
    <row r="7" spans="1:27" hidden="1">
      <c r="A7" t="s">
        <v>3</v>
      </c>
      <c r="B7" t="s">
        <v>13</v>
      </c>
      <c r="Y7">
        <v>0</v>
      </c>
      <c r="Z7">
        <v>0</v>
      </c>
      <c r="AA7">
        <v>0</v>
      </c>
    </row>
    <row r="8" spans="1:27">
      <c r="A8" s="12">
        <v>2</v>
      </c>
      <c r="B8" t="s">
        <v>2</v>
      </c>
      <c r="C8">
        <v>45</v>
      </c>
      <c r="D8">
        <v>1499</v>
      </c>
      <c r="E8">
        <v>3140</v>
      </c>
      <c r="F8">
        <v>4702</v>
      </c>
      <c r="G8">
        <v>6342</v>
      </c>
      <c r="H8">
        <v>7982</v>
      </c>
      <c r="I8">
        <v>9446</v>
      </c>
      <c r="J8">
        <v>9673</v>
      </c>
      <c r="K8">
        <v>9673</v>
      </c>
      <c r="L8">
        <v>9673</v>
      </c>
      <c r="M8">
        <v>9673</v>
      </c>
      <c r="N8">
        <v>9673</v>
      </c>
      <c r="O8">
        <v>9673</v>
      </c>
      <c r="P8">
        <v>9673</v>
      </c>
      <c r="Q8">
        <v>9673</v>
      </c>
      <c r="R8">
        <v>9673</v>
      </c>
      <c r="S8">
        <v>9673</v>
      </c>
      <c r="T8">
        <v>9673</v>
      </c>
      <c r="U8">
        <v>9673</v>
      </c>
      <c r="V8">
        <v>9673</v>
      </c>
      <c r="W8">
        <v>9673</v>
      </c>
      <c r="X8">
        <v>9673</v>
      </c>
      <c r="Y8">
        <v>9673</v>
      </c>
      <c r="Z8">
        <v>0</v>
      </c>
      <c r="AA8">
        <v>9673</v>
      </c>
    </row>
    <row r="9" spans="1:27" hidden="1">
      <c r="A9" t="s">
        <v>3</v>
      </c>
      <c r="B9" t="s">
        <v>12</v>
      </c>
      <c r="D9">
        <v>456</v>
      </c>
      <c r="E9">
        <v>1143</v>
      </c>
      <c r="F9">
        <v>1798</v>
      </c>
      <c r="G9">
        <v>2486</v>
      </c>
      <c r="H9">
        <v>3173</v>
      </c>
      <c r="I9">
        <v>3730</v>
      </c>
      <c r="J9">
        <v>3730</v>
      </c>
      <c r="K9">
        <v>3730</v>
      </c>
      <c r="L9">
        <v>3730</v>
      </c>
      <c r="M9">
        <v>3730</v>
      </c>
      <c r="N9">
        <v>3730</v>
      </c>
      <c r="O9">
        <v>4207</v>
      </c>
      <c r="P9">
        <v>5159</v>
      </c>
      <c r="Q9">
        <v>6067</v>
      </c>
      <c r="R9">
        <v>7019</v>
      </c>
      <c r="S9">
        <v>7972</v>
      </c>
      <c r="T9">
        <v>8879</v>
      </c>
      <c r="U9">
        <v>9673</v>
      </c>
      <c r="V9">
        <v>9673</v>
      </c>
      <c r="W9">
        <v>9673</v>
      </c>
      <c r="X9">
        <v>9673</v>
      </c>
      <c r="Y9">
        <v>9673</v>
      </c>
      <c r="Z9">
        <v>0</v>
      </c>
      <c r="AA9">
        <v>9673</v>
      </c>
    </row>
    <row r="10" spans="1:27">
      <c r="A10" s="12" t="s">
        <v>3</v>
      </c>
      <c r="B10" t="s">
        <v>4</v>
      </c>
      <c r="C10">
        <v>45</v>
      </c>
      <c r="D10">
        <v>1454</v>
      </c>
      <c r="E10">
        <v>1640</v>
      </c>
      <c r="F10">
        <v>1562</v>
      </c>
      <c r="G10">
        <v>1640</v>
      </c>
      <c r="H10">
        <v>1640</v>
      </c>
      <c r="I10">
        <v>1464</v>
      </c>
      <c r="J10">
        <v>227</v>
      </c>
      <c r="Y10">
        <v>9673</v>
      </c>
      <c r="Z10">
        <v>0</v>
      </c>
      <c r="AA10">
        <v>9673</v>
      </c>
    </row>
    <row r="11" spans="1:27" hidden="1">
      <c r="A11" t="s">
        <v>3</v>
      </c>
      <c r="B11" t="s">
        <v>13</v>
      </c>
      <c r="D11">
        <v>456</v>
      </c>
      <c r="E11">
        <v>687</v>
      </c>
      <c r="F11">
        <v>655</v>
      </c>
      <c r="G11">
        <v>687</v>
      </c>
      <c r="H11">
        <v>687</v>
      </c>
      <c r="I11">
        <v>557</v>
      </c>
      <c r="O11">
        <v>477</v>
      </c>
      <c r="P11">
        <v>953</v>
      </c>
      <c r="Q11">
        <v>907</v>
      </c>
      <c r="R11">
        <v>953</v>
      </c>
      <c r="S11">
        <v>953</v>
      </c>
      <c r="T11">
        <v>907</v>
      </c>
      <c r="U11">
        <v>794</v>
      </c>
      <c r="Y11">
        <v>9673</v>
      </c>
      <c r="Z11">
        <v>0</v>
      </c>
      <c r="AA11">
        <v>9673</v>
      </c>
    </row>
    <row r="12" spans="1:27">
      <c r="A12" s="12">
        <v>3</v>
      </c>
      <c r="B12" t="s">
        <v>2</v>
      </c>
      <c r="Y12">
        <v>0</v>
      </c>
      <c r="Z12">
        <v>0</v>
      </c>
      <c r="AA12">
        <v>0</v>
      </c>
    </row>
    <row r="13" spans="1:27" hidden="1">
      <c r="A13" t="s">
        <v>3</v>
      </c>
      <c r="B13" t="s">
        <v>12</v>
      </c>
      <c r="Y13">
        <v>0</v>
      </c>
      <c r="Z13">
        <v>0</v>
      </c>
      <c r="AA13">
        <v>0</v>
      </c>
    </row>
    <row r="14" spans="1:27">
      <c r="A14" s="12" t="s">
        <v>3</v>
      </c>
      <c r="B14" t="s">
        <v>4</v>
      </c>
      <c r="Y14">
        <v>0</v>
      </c>
      <c r="Z14">
        <v>0</v>
      </c>
      <c r="AA14">
        <v>0</v>
      </c>
    </row>
    <row r="15" spans="1:27" hidden="1">
      <c r="A15" t="s">
        <v>3</v>
      </c>
      <c r="B15" t="s">
        <v>13</v>
      </c>
      <c r="Y15">
        <v>0</v>
      </c>
      <c r="Z15">
        <v>0</v>
      </c>
      <c r="AA15">
        <v>0</v>
      </c>
    </row>
    <row r="16" spans="1:27">
      <c r="A16" s="12">
        <v>4</v>
      </c>
      <c r="B16" t="s">
        <v>2</v>
      </c>
      <c r="E16">
        <v>470</v>
      </c>
      <c r="F16">
        <v>14546</v>
      </c>
      <c r="G16">
        <v>33690</v>
      </c>
      <c r="H16">
        <v>58230</v>
      </c>
      <c r="I16">
        <v>80128</v>
      </c>
      <c r="J16">
        <v>93008</v>
      </c>
      <c r="K16">
        <v>93008</v>
      </c>
      <c r="L16">
        <v>93008</v>
      </c>
      <c r="M16">
        <v>93008</v>
      </c>
      <c r="N16">
        <v>93008</v>
      </c>
      <c r="O16">
        <v>93008</v>
      </c>
      <c r="P16">
        <v>93008</v>
      </c>
      <c r="Q16">
        <v>93008</v>
      </c>
      <c r="R16">
        <v>93008</v>
      </c>
      <c r="S16">
        <v>93008</v>
      </c>
      <c r="T16">
        <v>93008</v>
      </c>
      <c r="U16">
        <v>93008</v>
      </c>
      <c r="V16">
        <v>93008</v>
      </c>
      <c r="W16">
        <v>93008</v>
      </c>
      <c r="X16">
        <v>93008</v>
      </c>
      <c r="Y16">
        <v>93008</v>
      </c>
      <c r="Z16">
        <v>0</v>
      </c>
      <c r="AA16">
        <v>93008</v>
      </c>
    </row>
    <row r="17" spans="1:27" hidden="1">
      <c r="A17" t="s">
        <v>3</v>
      </c>
      <c r="B17" t="s">
        <v>12</v>
      </c>
      <c r="E17">
        <v>470</v>
      </c>
      <c r="F17">
        <v>14546</v>
      </c>
      <c r="G17">
        <v>33690</v>
      </c>
      <c r="H17">
        <v>58230</v>
      </c>
      <c r="I17">
        <v>78719</v>
      </c>
      <c r="J17">
        <v>82207</v>
      </c>
      <c r="K17">
        <v>82207</v>
      </c>
      <c r="L17">
        <v>82207</v>
      </c>
      <c r="M17">
        <v>82207</v>
      </c>
      <c r="N17">
        <v>82207</v>
      </c>
      <c r="O17">
        <v>85025</v>
      </c>
      <c r="P17">
        <v>93008</v>
      </c>
      <c r="Q17">
        <v>93008</v>
      </c>
      <c r="R17">
        <v>93008</v>
      </c>
      <c r="S17">
        <v>93008</v>
      </c>
      <c r="T17">
        <v>93008</v>
      </c>
      <c r="U17">
        <v>93008</v>
      </c>
      <c r="V17">
        <v>93008</v>
      </c>
      <c r="W17">
        <v>93008</v>
      </c>
      <c r="X17">
        <v>93008</v>
      </c>
      <c r="Y17">
        <v>93008</v>
      </c>
      <c r="Z17">
        <v>0</v>
      </c>
      <c r="AA17">
        <v>93008</v>
      </c>
    </row>
    <row r="18" spans="1:27">
      <c r="A18" s="12" t="s">
        <v>3</v>
      </c>
      <c r="B18" t="s">
        <v>4</v>
      </c>
      <c r="E18">
        <v>470</v>
      </c>
      <c r="F18">
        <v>14076</v>
      </c>
      <c r="G18">
        <v>19144</v>
      </c>
      <c r="H18">
        <v>24540</v>
      </c>
      <c r="I18">
        <v>21898</v>
      </c>
      <c r="J18">
        <v>12881</v>
      </c>
      <c r="Y18">
        <v>93008</v>
      </c>
      <c r="Z18">
        <v>0</v>
      </c>
      <c r="AA18">
        <v>93008</v>
      </c>
    </row>
    <row r="19" spans="1:27" hidden="1">
      <c r="A19" t="s">
        <v>3</v>
      </c>
      <c r="B19" t="s">
        <v>13</v>
      </c>
      <c r="E19">
        <v>470</v>
      </c>
      <c r="F19">
        <v>14076</v>
      </c>
      <c r="G19">
        <v>19144</v>
      </c>
      <c r="H19">
        <v>24540</v>
      </c>
      <c r="I19">
        <v>20489</v>
      </c>
      <c r="J19">
        <v>3489</v>
      </c>
      <c r="O19">
        <v>2818</v>
      </c>
      <c r="P19">
        <v>7983</v>
      </c>
      <c r="Y19">
        <v>93008</v>
      </c>
      <c r="Z19">
        <v>0</v>
      </c>
      <c r="AA19">
        <v>93008</v>
      </c>
    </row>
    <row r="20" spans="1:27">
      <c r="A20" s="12">
        <v>5</v>
      </c>
      <c r="B20" t="s">
        <v>2</v>
      </c>
      <c r="I20">
        <v>1824</v>
      </c>
      <c r="J20">
        <v>6030</v>
      </c>
      <c r="K20">
        <v>7934</v>
      </c>
      <c r="L20">
        <v>11874</v>
      </c>
      <c r="M20">
        <v>17927</v>
      </c>
      <c r="N20">
        <v>23263</v>
      </c>
      <c r="O20">
        <v>28273</v>
      </c>
      <c r="P20">
        <v>28273</v>
      </c>
      <c r="Q20">
        <v>28273</v>
      </c>
      <c r="R20">
        <v>28273</v>
      </c>
      <c r="S20">
        <v>28273</v>
      </c>
      <c r="T20">
        <v>28273</v>
      </c>
      <c r="U20">
        <v>28273</v>
      </c>
      <c r="V20">
        <v>28273</v>
      </c>
      <c r="W20">
        <v>28273</v>
      </c>
      <c r="X20">
        <v>28273</v>
      </c>
      <c r="Y20">
        <v>28273</v>
      </c>
      <c r="Z20">
        <v>0</v>
      </c>
      <c r="AA20">
        <v>28273</v>
      </c>
    </row>
    <row r="21" spans="1:27" hidden="1">
      <c r="A21" t="s">
        <v>3</v>
      </c>
      <c r="B21" t="s">
        <v>12</v>
      </c>
      <c r="Q21">
        <v>304</v>
      </c>
      <c r="R21">
        <v>4225</v>
      </c>
      <c r="S21">
        <v>12094</v>
      </c>
      <c r="T21">
        <v>20837</v>
      </c>
      <c r="U21">
        <v>28273</v>
      </c>
      <c r="V21">
        <v>28273</v>
      </c>
      <c r="W21">
        <v>28273</v>
      </c>
      <c r="X21">
        <v>28273</v>
      </c>
      <c r="Y21">
        <v>28273</v>
      </c>
      <c r="Z21">
        <v>0</v>
      </c>
      <c r="AA21">
        <v>28273</v>
      </c>
    </row>
    <row r="22" spans="1:27">
      <c r="A22" s="12" t="s">
        <v>3</v>
      </c>
      <c r="B22" t="s">
        <v>4</v>
      </c>
      <c r="I22">
        <v>1824</v>
      </c>
      <c r="J22">
        <v>4206</v>
      </c>
      <c r="K22">
        <v>1904</v>
      </c>
      <c r="L22">
        <v>3940</v>
      </c>
      <c r="M22">
        <v>6053</v>
      </c>
      <c r="N22">
        <v>5336</v>
      </c>
      <c r="O22">
        <v>5009</v>
      </c>
      <c r="Y22">
        <v>28273</v>
      </c>
      <c r="Z22">
        <v>0</v>
      </c>
      <c r="AA22">
        <v>28273</v>
      </c>
    </row>
    <row r="23" spans="1:27" hidden="1">
      <c r="A23" t="s">
        <v>3</v>
      </c>
      <c r="B23" t="s">
        <v>13</v>
      </c>
      <c r="Q23">
        <v>304</v>
      </c>
      <c r="R23">
        <v>3921</v>
      </c>
      <c r="S23">
        <v>7869</v>
      </c>
      <c r="T23">
        <v>8743</v>
      </c>
      <c r="U23">
        <v>7436</v>
      </c>
      <c r="Y23">
        <v>28273</v>
      </c>
      <c r="Z23">
        <v>0</v>
      </c>
      <c r="AA23">
        <v>28273</v>
      </c>
    </row>
    <row r="24" spans="1:27">
      <c r="A24" s="12">
        <v>6</v>
      </c>
      <c r="B24" t="s">
        <v>2</v>
      </c>
      <c r="Q24">
        <v>1174</v>
      </c>
      <c r="R24">
        <v>2529</v>
      </c>
      <c r="S24">
        <v>2529</v>
      </c>
      <c r="T24">
        <v>2529</v>
      </c>
      <c r="U24">
        <v>2529</v>
      </c>
      <c r="V24">
        <v>2529</v>
      </c>
      <c r="W24">
        <v>2529</v>
      </c>
      <c r="X24">
        <v>2529</v>
      </c>
      <c r="Y24">
        <v>2529</v>
      </c>
      <c r="Z24">
        <v>0</v>
      </c>
      <c r="AA24">
        <v>2529</v>
      </c>
    </row>
    <row r="25" spans="1:27" hidden="1">
      <c r="A25" t="s">
        <v>3</v>
      </c>
      <c r="B25" t="s">
        <v>12</v>
      </c>
      <c r="T25">
        <v>311</v>
      </c>
      <c r="U25">
        <v>828</v>
      </c>
      <c r="V25">
        <v>828</v>
      </c>
      <c r="W25">
        <v>1314</v>
      </c>
      <c r="X25">
        <v>2529</v>
      </c>
      <c r="Y25">
        <v>2529</v>
      </c>
      <c r="Z25">
        <v>0</v>
      </c>
      <c r="AA25">
        <v>2529</v>
      </c>
    </row>
    <row r="26" spans="1:27">
      <c r="A26" s="12" t="s">
        <v>3</v>
      </c>
      <c r="B26" t="s">
        <v>4</v>
      </c>
      <c r="Q26">
        <v>1174</v>
      </c>
      <c r="R26">
        <v>1355</v>
      </c>
      <c r="Y26">
        <v>2529</v>
      </c>
      <c r="Z26">
        <v>0</v>
      </c>
      <c r="AA26">
        <v>2529</v>
      </c>
    </row>
    <row r="27" spans="1:27" hidden="1">
      <c r="A27" t="s">
        <v>3</v>
      </c>
      <c r="B27" t="s">
        <v>13</v>
      </c>
      <c r="T27">
        <v>311</v>
      </c>
      <c r="U27">
        <v>518</v>
      </c>
      <c r="W27">
        <v>486</v>
      </c>
      <c r="X27">
        <v>1215</v>
      </c>
      <c r="Y27">
        <v>2529</v>
      </c>
      <c r="Z27">
        <v>0</v>
      </c>
      <c r="AA27">
        <v>2529</v>
      </c>
    </row>
    <row r="28" spans="1:27">
      <c r="A28" s="12">
        <v>7</v>
      </c>
      <c r="B28" t="s">
        <v>2</v>
      </c>
      <c r="Y28">
        <v>0</v>
      </c>
      <c r="Z28">
        <v>0</v>
      </c>
      <c r="AA28">
        <v>0</v>
      </c>
    </row>
    <row r="29" spans="1:27" hidden="1">
      <c r="A29" t="s">
        <v>3</v>
      </c>
      <c r="B29" t="s">
        <v>12</v>
      </c>
      <c r="Y29">
        <v>0</v>
      </c>
      <c r="Z29">
        <v>0</v>
      </c>
      <c r="AA29">
        <v>0</v>
      </c>
    </row>
    <row r="30" spans="1:27">
      <c r="A30" s="12" t="s">
        <v>3</v>
      </c>
      <c r="B30" t="s">
        <v>4</v>
      </c>
      <c r="Y30">
        <v>0</v>
      </c>
      <c r="Z30">
        <v>0</v>
      </c>
      <c r="AA30">
        <v>0</v>
      </c>
    </row>
    <row r="31" spans="1:27" hidden="1">
      <c r="A31" t="s">
        <v>3</v>
      </c>
      <c r="B31" t="s">
        <v>13</v>
      </c>
      <c r="Y31">
        <v>0</v>
      </c>
      <c r="Z31">
        <v>0</v>
      </c>
      <c r="AA31">
        <v>0</v>
      </c>
    </row>
    <row r="32" spans="1:27">
      <c r="A32" s="12">
        <v>8</v>
      </c>
      <c r="B32" t="s">
        <v>2</v>
      </c>
      <c r="Y32">
        <v>0</v>
      </c>
      <c r="Z32">
        <v>0</v>
      </c>
      <c r="AA32">
        <v>0</v>
      </c>
    </row>
    <row r="33" spans="1:27" hidden="1">
      <c r="A33" t="s">
        <v>3</v>
      </c>
      <c r="B33" t="s">
        <v>12</v>
      </c>
      <c r="Y33">
        <v>0</v>
      </c>
      <c r="Z33">
        <v>0</v>
      </c>
      <c r="AA33">
        <v>0</v>
      </c>
    </row>
    <row r="34" spans="1:27">
      <c r="A34" s="12" t="s">
        <v>3</v>
      </c>
      <c r="B34" t="s">
        <v>4</v>
      </c>
      <c r="Y34">
        <v>0</v>
      </c>
      <c r="Z34">
        <v>0</v>
      </c>
      <c r="AA34">
        <v>0</v>
      </c>
    </row>
    <row r="35" spans="1:27" hidden="1">
      <c r="A35" t="s">
        <v>3</v>
      </c>
      <c r="B35" t="s">
        <v>13</v>
      </c>
      <c r="Y35">
        <v>0</v>
      </c>
      <c r="Z35">
        <v>0</v>
      </c>
      <c r="AA35">
        <v>0</v>
      </c>
    </row>
    <row r="36" spans="1:27">
      <c r="A36" s="12">
        <v>9</v>
      </c>
      <c r="B36" t="s">
        <v>2</v>
      </c>
      <c r="M36">
        <v>436</v>
      </c>
      <c r="N36">
        <v>3274</v>
      </c>
      <c r="O36">
        <v>6920</v>
      </c>
      <c r="P36">
        <v>11867</v>
      </c>
      <c r="Q36">
        <v>19299</v>
      </c>
      <c r="R36">
        <v>26923</v>
      </c>
      <c r="S36">
        <v>34434</v>
      </c>
      <c r="T36">
        <v>38656</v>
      </c>
      <c r="U36">
        <v>38708</v>
      </c>
      <c r="V36">
        <v>38708</v>
      </c>
      <c r="W36">
        <v>38708</v>
      </c>
      <c r="X36">
        <v>38708</v>
      </c>
      <c r="Y36">
        <v>38708</v>
      </c>
      <c r="Z36">
        <v>0</v>
      </c>
      <c r="AA36">
        <v>38708</v>
      </c>
    </row>
    <row r="37" spans="1:27" hidden="1">
      <c r="A37" t="s">
        <v>3</v>
      </c>
      <c r="B37" t="s">
        <v>12</v>
      </c>
      <c r="O37">
        <v>2480</v>
      </c>
      <c r="P37">
        <v>6914</v>
      </c>
      <c r="Q37">
        <v>11136</v>
      </c>
      <c r="R37">
        <v>17658</v>
      </c>
      <c r="S37">
        <v>25674</v>
      </c>
      <c r="T37">
        <v>34241</v>
      </c>
      <c r="U37">
        <v>38708</v>
      </c>
      <c r="V37">
        <v>38708</v>
      </c>
      <c r="W37">
        <v>38708</v>
      </c>
      <c r="X37">
        <v>38708</v>
      </c>
      <c r="Y37">
        <v>38708</v>
      </c>
      <c r="Z37">
        <v>0</v>
      </c>
      <c r="AA37">
        <v>38708</v>
      </c>
    </row>
    <row r="38" spans="1:27">
      <c r="A38" s="12" t="s">
        <v>3</v>
      </c>
      <c r="B38" t="s">
        <v>4</v>
      </c>
      <c r="M38">
        <v>436</v>
      </c>
      <c r="N38">
        <v>2838</v>
      </c>
      <c r="O38">
        <v>3646</v>
      </c>
      <c r="P38">
        <v>4947</v>
      </c>
      <c r="Q38">
        <v>7432</v>
      </c>
      <c r="R38">
        <v>7624</v>
      </c>
      <c r="S38">
        <v>7510</v>
      </c>
      <c r="T38">
        <v>4222</v>
      </c>
      <c r="U38">
        <v>53</v>
      </c>
      <c r="Y38">
        <v>38708</v>
      </c>
      <c r="Z38">
        <v>0</v>
      </c>
      <c r="AA38">
        <v>38708</v>
      </c>
    </row>
    <row r="39" spans="1:27" hidden="1">
      <c r="A39" t="s">
        <v>3</v>
      </c>
      <c r="B39" t="s">
        <v>13</v>
      </c>
      <c r="O39">
        <v>2480</v>
      </c>
      <c r="P39">
        <v>4433</v>
      </c>
      <c r="Q39">
        <v>4222</v>
      </c>
      <c r="R39">
        <v>6523</v>
      </c>
      <c r="S39">
        <v>8016</v>
      </c>
      <c r="T39">
        <v>8567</v>
      </c>
      <c r="U39">
        <v>4468</v>
      </c>
      <c r="Y39">
        <v>38708</v>
      </c>
      <c r="Z39">
        <v>0</v>
      </c>
      <c r="AA39">
        <v>38708</v>
      </c>
    </row>
    <row r="40" spans="1:27">
      <c r="A40" s="12">
        <v>10</v>
      </c>
      <c r="B40" t="s">
        <v>2</v>
      </c>
      <c r="J40">
        <v>4262</v>
      </c>
      <c r="K40">
        <v>11024</v>
      </c>
      <c r="L40">
        <v>15235</v>
      </c>
      <c r="M40">
        <v>16255</v>
      </c>
      <c r="N40">
        <v>17413</v>
      </c>
      <c r="O40">
        <v>19585</v>
      </c>
      <c r="P40">
        <v>22505</v>
      </c>
      <c r="Q40">
        <v>26311</v>
      </c>
      <c r="R40">
        <v>29725</v>
      </c>
      <c r="S40">
        <v>33088</v>
      </c>
      <c r="T40">
        <v>35000</v>
      </c>
      <c r="U40">
        <v>35263</v>
      </c>
      <c r="V40">
        <v>35263</v>
      </c>
      <c r="W40">
        <v>35263</v>
      </c>
      <c r="X40">
        <v>35263</v>
      </c>
      <c r="Y40">
        <v>35263</v>
      </c>
      <c r="Z40">
        <v>0</v>
      </c>
      <c r="AA40">
        <v>35263</v>
      </c>
    </row>
    <row r="41" spans="1:27" hidden="1">
      <c r="A41" t="s">
        <v>3</v>
      </c>
      <c r="B41" t="s">
        <v>12</v>
      </c>
      <c r="O41">
        <v>1100</v>
      </c>
      <c r="P41">
        <v>3108</v>
      </c>
      <c r="Q41">
        <v>5021</v>
      </c>
      <c r="R41">
        <v>7949</v>
      </c>
      <c r="S41">
        <v>17492</v>
      </c>
      <c r="T41">
        <v>30897</v>
      </c>
      <c r="U41">
        <v>35263</v>
      </c>
      <c r="V41">
        <v>35263</v>
      </c>
      <c r="W41">
        <v>35263</v>
      </c>
      <c r="X41">
        <v>35263</v>
      </c>
      <c r="Y41">
        <v>35263</v>
      </c>
      <c r="Z41">
        <v>0</v>
      </c>
      <c r="AA41">
        <v>35263</v>
      </c>
    </row>
    <row r="42" spans="1:27">
      <c r="A42" s="12" t="s">
        <v>3</v>
      </c>
      <c r="B42" t="s">
        <v>4</v>
      </c>
      <c r="J42">
        <v>4262</v>
      </c>
      <c r="K42">
        <v>6762</v>
      </c>
      <c r="L42">
        <v>4211</v>
      </c>
      <c r="M42">
        <v>1020</v>
      </c>
      <c r="N42">
        <v>1158</v>
      </c>
      <c r="O42">
        <v>2172</v>
      </c>
      <c r="P42">
        <v>2919</v>
      </c>
      <c r="Q42">
        <v>3807</v>
      </c>
      <c r="R42">
        <v>3413</v>
      </c>
      <c r="S42">
        <v>3363</v>
      </c>
      <c r="T42">
        <v>1913</v>
      </c>
      <c r="U42">
        <v>263</v>
      </c>
      <c r="Y42">
        <v>35263</v>
      </c>
      <c r="Z42">
        <v>0</v>
      </c>
      <c r="AA42">
        <v>35263</v>
      </c>
    </row>
    <row r="43" spans="1:27" hidden="1">
      <c r="A43" t="s">
        <v>3</v>
      </c>
      <c r="B43" t="s">
        <v>13</v>
      </c>
      <c r="O43">
        <v>1100</v>
      </c>
      <c r="P43">
        <v>2008</v>
      </c>
      <c r="Q43">
        <v>1913</v>
      </c>
      <c r="R43">
        <v>2928</v>
      </c>
      <c r="S43">
        <v>9544</v>
      </c>
      <c r="T43">
        <v>13404</v>
      </c>
      <c r="U43">
        <v>4367</v>
      </c>
      <c r="Y43">
        <v>35263</v>
      </c>
      <c r="Z43">
        <v>0</v>
      </c>
      <c r="AA43">
        <v>35263</v>
      </c>
    </row>
    <row r="44" spans="1:27">
      <c r="A44" s="12">
        <v>11</v>
      </c>
      <c r="B44" t="s">
        <v>2</v>
      </c>
      <c r="Y44">
        <v>0</v>
      </c>
      <c r="Z44">
        <v>0</v>
      </c>
      <c r="AA44">
        <v>0</v>
      </c>
    </row>
    <row r="45" spans="1:27" hidden="1">
      <c r="A45" t="s">
        <v>3</v>
      </c>
      <c r="B45" t="s">
        <v>12</v>
      </c>
      <c r="Y45">
        <v>0</v>
      </c>
      <c r="Z45">
        <v>0</v>
      </c>
      <c r="AA45">
        <v>0</v>
      </c>
    </row>
    <row r="46" spans="1:27">
      <c r="A46" s="12" t="s">
        <v>3</v>
      </c>
      <c r="B46" t="s">
        <v>4</v>
      </c>
      <c r="Y46">
        <v>0</v>
      </c>
      <c r="Z46">
        <v>0</v>
      </c>
      <c r="AA46">
        <v>0</v>
      </c>
    </row>
    <row r="47" spans="1:27" hidden="1">
      <c r="A47" t="s">
        <v>3</v>
      </c>
      <c r="B47" t="s">
        <v>13</v>
      </c>
      <c r="Y47">
        <v>0</v>
      </c>
      <c r="Z47">
        <v>0</v>
      </c>
      <c r="AA47">
        <v>0</v>
      </c>
    </row>
    <row r="48" spans="1:27">
      <c r="A48" s="12">
        <v>12</v>
      </c>
      <c r="B48" t="s">
        <v>2</v>
      </c>
      <c r="Y48">
        <v>0</v>
      </c>
      <c r="Z48">
        <v>0</v>
      </c>
      <c r="AA48">
        <v>0</v>
      </c>
    </row>
    <row r="49" spans="1:27" hidden="1">
      <c r="A49" t="s">
        <v>3</v>
      </c>
      <c r="B49" t="s">
        <v>12</v>
      </c>
      <c r="Y49">
        <v>0</v>
      </c>
      <c r="Z49">
        <v>0</v>
      </c>
      <c r="AA49">
        <v>0</v>
      </c>
    </row>
    <row r="50" spans="1:27">
      <c r="A50" s="12" t="s">
        <v>3</v>
      </c>
      <c r="B50" t="s">
        <v>4</v>
      </c>
      <c r="Y50">
        <v>0</v>
      </c>
      <c r="Z50">
        <v>0</v>
      </c>
      <c r="AA50">
        <v>0</v>
      </c>
    </row>
    <row r="51" spans="1:27" hidden="1">
      <c r="A51" t="s">
        <v>3</v>
      </c>
      <c r="B51" t="s">
        <v>13</v>
      </c>
      <c r="Y51">
        <v>0</v>
      </c>
      <c r="Z51">
        <v>0</v>
      </c>
      <c r="AA51">
        <v>0</v>
      </c>
    </row>
    <row r="52" spans="1:27">
      <c r="A52" s="12">
        <v>13</v>
      </c>
      <c r="B52" t="s">
        <v>2</v>
      </c>
      <c r="I52">
        <v>42</v>
      </c>
      <c r="J52">
        <v>1395</v>
      </c>
      <c r="K52">
        <v>2905</v>
      </c>
      <c r="L52">
        <v>5259</v>
      </c>
      <c r="M52">
        <v>7145</v>
      </c>
      <c r="N52">
        <v>8687</v>
      </c>
      <c r="O52">
        <v>10306</v>
      </c>
      <c r="P52">
        <v>11925</v>
      </c>
      <c r="Q52">
        <v>13467</v>
      </c>
      <c r="R52">
        <v>14045</v>
      </c>
      <c r="S52">
        <v>14045</v>
      </c>
      <c r="T52">
        <v>14045</v>
      </c>
      <c r="U52">
        <v>14045</v>
      </c>
      <c r="V52">
        <v>14045</v>
      </c>
      <c r="W52">
        <v>14045</v>
      </c>
      <c r="X52">
        <v>14045</v>
      </c>
      <c r="Y52">
        <v>14045</v>
      </c>
      <c r="Z52">
        <v>0</v>
      </c>
      <c r="AA52">
        <v>14045</v>
      </c>
    </row>
    <row r="53" spans="1:27" hidden="1">
      <c r="A53" t="s">
        <v>3</v>
      </c>
      <c r="B53" t="s">
        <v>12</v>
      </c>
      <c r="M53">
        <v>488</v>
      </c>
      <c r="N53">
        <v>2030</v>
      </c>
      <c r="O53">
        <v>3649</v>
      </c>
      <c r="P53">
        <v>5268</v>
      </c>
      <c r="Q53">
        <v>6810</v>
      </c>
      <c r="R53">
        <v>8461</v>
      </c>
      <c r="S53">
        <v>10130</v>
      </c>
      <c r="T53">
        <v>11889</v>
      </c>
      <c r="U53">
        <v>14045</v>
      </c>
      <c r="V53">
        <v>14045</v>
      </c>
      <c r="W53">
        <v>14045</v>
      </c>
      <c r="X53">
        <v>14045</v>
      </c>
      <c r="Y53">
        <v>14045</v>
      </c>
      <c r="Z53">
        <v>0</v>
      </c>
      <c r="AA53">
        <v>14045</v>
      </c>
    </row>
    <row r="54" spans="1:27">
      <c r="A54" s="12" t="s">
        <v>3</v>
      </c>
      <c r="B54" t="s">
        <v>4</v>
      </c>
      <c r="I54">
        <v>42</v>
      </c>
      <c r="J54">
        <v>1353</v>
      </c>
      <c r="K54">
        <v>1510</v>
      </c>
      <c r="L54">
        <v>2354</v>
      </c>
      <c r="M54">
        <v>1886</v>
      </c>
      <c r="N54">
        <v>1542</v>
      </c>
      <c r="O54">
        <v>1619</v>
      </c>
      <c r="P54">
        <v>1619</v>
      </c>
      <c r="Q54">
        <v>1542</v>
      </c>
      <c r="R54">
        <v>578</v>
      </c>
      <c r="Y54">
        <v>14045</v>
      </c>
      <c r="Z54">
        <v>0</v>
      </c>
      <c r="AA54">
        <v>14045</v>
      </c>
    </row>
    <row r="55" spans="1:27" hidden="1">
      <c r="A55" t="s">
        <v>3</v>
      </c>
      <c r="B55" t="s">
        <v>13</v>
      </c>
      <c r="M55">
        <v>488</v>
      </c>
      <c r="N55">
        <v>1542</v>
      </c>
      <c r="O55">
        <v>1619</v>
      </c>
      <c r="P55">
        <v>1619</v>
      </c>
      <c r="Q55">
        <v>1542</v>
      </c>
      <c r="R55">
        <v>1651</v>
      </c>
      <c r="S55">
        <v>1669</v>
      </c>
      <c r="T55">
        <v>1758</v>
      </c>
      <c r="U55">
        <v>2156</v>
      </c>
      <c r="Y55">
        <v>14045</v>
      </c>
      <c r="Z55">
        <v>0</v>
      </c>
      <c r="AA55">
        <v>14045</v>
      </c>
    </row>
    <row r="56" spans="1:27">
      <c r="A56" s="12">
        <v>14</v>
      </c>
      <c r="B56" t="s">
        <v>2</v>
      </c>
      <c r="I56">
        <v>1298</v>
      </c>
      <c r="J56">
        <v>4282</v>
      </c>
      <c r="K56">
        <v>11885</v>
      </c>
      <c r="L56">
        <v>19491</v>
      </c>
      <c r="M56">
        <v>29130</v>
      </c>
      <c r="N56">
        <v>40268</v>
      </c>
      <c r="O56">
        <v>53619</v>
      </c>
      <c r="P56">
        <v>70621</v>
      </c>
      <c r="Q56">
        <v>86010</v>
      </c>
      <c r="R56">
        <v>101490</v>
      </c>
      <c r="S56">
        <v>114292</v>
      </c>
      <c r="T56">
        <v>118212</v>
      </c>
      <c r="U56">
        <v>118212</v>
      </c>
      <c r="V56">
        <v>118212</v>
      </c>
      <c r="W56">
        <v>118212</v>
      </c>
      <c r="X56">
        <v>118212</v>
      </c>
      <c r="Y56">
        <v>118212</v>
      </c>
      <c r="Z56">
        <v>0</v>
      </c>
      <c r="AA56">
        <v>118212</v>
      </c>
    </row>
    <row r="57" spans="1:27" hidden="1">
      <c r="A57" t="s">
        <v>3</v>
      </c>
      <c r="B57" t="s">
        <v>12</v>
      </c>
      <c r="N57">
        <v>1482</v>
      </c>
      <c r="O57">
        <v>7139</v>
      </c>
      <c r="P57">
        <v>12797</v>
      </c>
      <c r="Q57">
        <v>25694</v>
      </c>
      <c r="R57">
        <v>46866</v>
      </c>
      <c r="S57">
        <v>70739</v>
      </c>
      <c r="T57">
        <v>95084</v>
      </c>
      <c r="U57">
        <v>118212</v>
      </c>
      <c r="V57">
        <v>118212</v>
      </c>
      <c r="W57">
        <v>118212</v>
      </c>
      <c r="X57">
        <v>118212</v>
      </c>
      <c r="Y57">
        <v>118212</v>
      </c>
      <c r="Z57">
        <v>0</v>
      </c>
      <c r="AA57">
        <v>118212</v>
      </c>
    </row>
    <row r="58" spans="1:27">
      <c r="A58" s="12" t="s">
        <v>3</v>
      </c>
      <c r="B58" t="s">
        <v>4</v>
      </c>
      <c r="I58">
        <v>1298</v>
      </c>
      <c r="J58">
        <v>2985</v>
      </c>
      <c r="K58">
        <v>7602</v>
      </c>
      <c r="L58">
        <v>7606</v>
      </c>
      <c r="M58">
        <v>9639</v>
      </c>
      <c r="N58">
        <v>11138</v>
      </c>
      <c r="O58">
        <v>13352</v>
      </c>
      <c r="P58">
        <v>17001</v>
      </c>
      <c r="Q58">
        <v>15389</v>
      </c>
      <c r="R58">
        <v>15480</v>
      </c>
      <c r="S58">
        <v>12802</v>
      </c>
      <c r="T58">
        <v>3920</v>
      </c>
      <c r="Y58">
        <v>118212</v>
      </c>
      <c r="Z58">
        <v>0</v>
      </c>
      <c r="AA58">
        <v>118212</v>
      </c>
    </row>
    <row r="59" spans="1:27" hidden="1">
      <c r="A59" t="s">
        <v>3</v>
      </c>
      <c r="B59" t="s">
        <v>13</v>
      </c>
      <c r="N59">
        <v>1482</v>
      </c>
      <c r="O59">
        <v>5657</v>
      </c>
      <c r="P59">
        <v>5657</v>
      </c>
      <c r="Q59">
        <v>12897</v>
      </c>
      <c r="R59">
        <v>21172</v>
      </c>
      <c r="S59">
        <v>23873</v>
      </c>
      <c r="T59">
        <v>24345</v>
      </c>
      <c r="U59">
        <v>23128</v>
      </c>
      <c r="Y59">
        <v>118212</v>
      </c>
      <c r="Z59">
        <v>0</v>
      </c>
      <c r="AA59">
        <v>118212</v>
      </c>
    </row>
    <row r="60" spans="1:27">
      <c r="A60" s="12">
        <v>15</v>
      </c>
      <c r="B60" t="s">
        <v>2</v>
      </c>
      <c r="I60">
        <v>837</v>
      </c>
      <c r="J60">
        <v>4635</v>
      </c>
      <c r="K60">
        <v>8204</v>
      </c>
      <c r="L60">
        <v>11926</v>
      </c>
      <c r="M60">
        <v>15466</v>
      </c>
      <c r="N60">
        <v>18470</v>
      </c>
      <c r="O60">
        <v>21624</v>
      </c>
      <c r="P60">
        <v>24778</v>
      </c>
      <c r="Q60">
        <v>27713</v>
      </c>
      <c r="R60">
        <v>30610</v>
      </c>
      <c r="S60">
        <v>32792</v>
      </c>
      <c r="T60">
        <v>33647</v>
      </c>
      <c r="U60">
        <v>33647</v>
      </c>
      <c r="V60">
        <v>33647</v>
      </c>
      <c r="W60">
        <v>33647</v>
      </c>
      <c r="X60">
        <v>33647</v>
      </c>
      <c r="Y60">
        <v>33647</v>
      </c>
      <c r="Z60">
        <v>0</v>
      </c>
      <c r="AA60">
        <v>33647</v>
      </c>
    </row>
    <row r="61" spans="1:27" hidden="1">
      <c r="A61" t="s">
        <v>3</v>
      </c>
      <c r="B61" t="s">
        <v>12</v>
      </c>
      <c r="K61">
        <v>722</v>
      </c>
      <c r="L61">
        <v>2695</v>
      </c>
      <c r="M61">
        <v>5216</v>
      </c>
      <c r="N61">
        <v>7732</v>
      </c>
      <c r="O61">
        <v>10544</v>
      </c>
      <c r="P61">
        <v>13698</v>
      </c>
      <c r="Q61">
        <v>16702</v>
      </c>
      <c r="R61">
        <v>19924</v>
      </c>
      <c r="S61">
        <v>24040</v>
      </c>
      <c r="T61">
        <v>28202</v>
      </c>
      <c r="U61">
        <v>32159</v>
      </c>
      <c r="V61">
        <v>32720</v>
      </c>
      <c r="W61">
        <v>33159</v>
      </c>
      <c r="X61">
        <v>33647</v>
      </c>
      <c r="Y61">
        <v>33647</v>
      </c>
      <c r="Z61">
        <v>0</v>
      </c>
      <c r="AA61">
        <v>33647</v>
      </c>
    </row>
    <row r="62" spans="1:27">
      <c r="A62" s="12" t="s">
        <v>3</v>
      </c>
      <c r="B62" t="s">
        <v>4</v>
      </c>
      <c r="I62">
        <v>837</v>
      </c>
      <c r="J62">
        <v>3798</v>
      </c>
      <c r="K62">
        <v>3569</v>
      </c>
      <c r="L62">
        <v>3721</v>
      </c>
      <c r="M62">
        <v>3540</v>
      </c>
      <c r="N62">
        <v>3004</v>
      </c>
      <c r="O62">
        <v>3154</v>
      </c>
      <c r="P62">
        <v>3154</v>
      </c>
      <c r="Q62">
        <v>2935</v>
      </c>
      <c r="R62">
        <v>2897</v>
      </c>
      <c r="S62">
        <v>2182</v>
      </c>
      <c r="T62">
        <v>855</v>
      </c>
      <c r="Y62">
        <v>33647</v>
      </c>
      <c r="Z62">
        <v>0</v>
      </c>
      <c r="AA62">
        <v>33647</v>
      </c>
    </row>
    <row r="63" spans="1:27" hidden="1">
      <c r="A63" t="s">
        <v>3</v>
      </c>
      <c r="B63" t="s">
        <v>13</v>
      </c>
      <c r="K63">
        <v>722</v>
      </c>
      <c r="L63">
        <v>1973</v>
      </c>
      <c r="M63">
        <v>2521</v>
      </c>
      <c r="N63">
        <v>2516</v>
      </c>
      <c r="O63">
        <v>2812</v>
      </c>
      <c r="P63">
        <v>3154</v>
      </c>
      <c r="Q63">
        <v>3004</v>
      </c>
      <c r="R63">
        <v>3222</v>
      </c>
      <c r="S63">
        <v>4116</v>
      </c>
      <c r="T63">
        <v>4162</v>
      </c>
      <c r="U63">
        <v>3957</v>
      </c>
      <c r="V63">
        <v>561</v>
      </c>
      <c r="W63">
        <v>439</v>
      </c>
      <c r="X63">
        <v>488</v>
      </c>
      <c r="Y63">
        <v>33647</v>
      </c>
      <c r="Z63">
        <v>0</v>
      </c>
      <c r="AA63">
        <v>33647</v>
      </c>
    </row>
    <row r="64" spans="1:27">
      <c r="A64" s="12" t="s">
        <v>1</v>
      </c>
      <c r="B64" t="s">
        <v>2</v>
      </c>
      <c r="C64">
        <v>45</v>
      </c>
      <c r="D64">
        <v>1499</v>
      </c>
      <c r="E64">
        <v>3610</v>
      </c>
      <c r="F64">
        <v>19248</v>
      </c>
      <c r="G64">
        <v>40032</v>
      </c>
      <c r="H64">
        <v>66212</v>
      </c>
      <c r="I64">
        <v>93574</v>
      </c>
      <c r="J64">
        <v>123285</v>
      </c>
      <c r="K64">
        <v>144633</v>
      </c>
      <c r="L64">
        <v>166466</v>
      </c>
      <c r="M64">
        <v>189040</v>
      </c>
      <c r="N64">
        <v>214056</v>
      </c>
      <c r="O64">
        <v>243008</v>
      </c>
      <c r="P64">
        <v>272649</v>
      </c>
      <c r="Q64">
        <v>304929</v>
      </c>
      <c r="R64">
        <v>336276</v>
      </c>
      <c r="S64">
        <v>362133</v>
      </c>
      <c r="T64">
        <v>373043</v>
      </c>
      <c r="U64">
        <v>373359</v>
      </c>
      <c r="V64">
        <v>373359</v>
      </c>
      <c r="W64">
        <v>373359</v>
      </c>
      <c r="X64">
        <v>373359</v>
      </c>
      <c r="Y64">
        <v>373359</v>
      </c>
      <c r="Z64">
        <v>0</v>
      </c>
      <c r="AA64">
        <v>373359</v>
      </c>
    </row>
    <row r="65" spans="1:27" hidden="1">
      <c r="A65" t="s">
        <v>3</v>
      </c>
      <c r="B65" t="s">
        <v>12</v>
      </c>
      <c r="D65">
        <v>456</v>
      </c>
      <c r="E65">
        <v>1614</v>
      </c>
      <c r="F65">
        <v>16344</v>
      </c>
      <c r="G65">
        <v>36176</v>
      </c>
      <c r="H65">
        <v>61403</v>
      </c>
      <c r="I65">
        <v>82449</v>
      </c>
      <c r="J65">
        <v>85937</v>
      </c>
      <c r="K65">
        <v>86659</v>
      </c>
      <c r="L65">
        <v>88632</v>
      </c>
      <c r="M65">
        <v>91642</v>
      </c>
      <c r="N65">
        <v>97181</v>
      </c>
      <c r="O65">
        <v>114144</v>
      </c>
      <c r="P65">
        <v>139952</v>
      </c>
      <c r="Q65">
        <v>164741</v>
      </c>
      <c r="R65">
        <v>205110</v>
      </c>
      <c r="S65">
        <v>261150</v>
      </c>
      <c r="T65">
        <v>323347</v>
      </c>
      <c r="U65">
        <v>370169</v>
      </c>
      <c r="V65">
        <v>370731</v>
      </c>
      <c r="W65">
        <v>371656</v>
      </c>
      <c r="X65">
        <v>373359</v>
      </c>
      <c r="Y65">
        <v>373359</v>
      </c>
      <c r="Z65">
        <v>0</v>
      </c>
      <c r="AA65">
        <v>373359</v>
      </c>
    </row>
    <row r="66" spans="1:27">
      <c r="A66" s="12" t="s">
        <v>3</v>
      </c>
      <c r="B66" t="s">
        <v>4</v>
      </c>
      <c r="C66">
        <v>45</v>
      </c>
      <c r="D66">
        <v>1454</v>
      </c>
      <c r="E66">
        <v>2110</v>
      </c>
      <c r="F66">
        <v>15638</v>
      </c>
      <c r="G66">
        <v>20784</v>
      </c>
      <c r="H66">
        <v>26180</v>
      </c>
      <c r="I66">
        <v>27363</v>
      </c>
      <c r="J66">
        <v>29711</v>
      </c>
      <c r="K66">
        <v>21348</v>
      </c>
      <c r="L66">
        <v>21834</v>
      </c>
      <c r="M66">
        <v>22574</v>
      </c>
      <c r="N66">
        <v>25016</v>
      </c>
      <c r="O66">
        <v>28952</v>
      </c>
      <c r="P66">
        <v>29640</v>
      </c>
      <c r="Q66">
        <v>32280</v>
      </c>
      <c r="R66">
        <v>31348</v>
      </c>
      <c r="S66">
        <v>25857</v>
      </c>
      <c r="T66">
        <v>10910</v>
      </c>
      <c r="U66">
        <v>316</v>
      </c>
      <c r="Y66">
        <v>373359</v>
      </c>
      <c r="Z66">
        <v>0</v>
      </c>
      <c r="AA66">
        <v>373359</v>
      </c>
    </row>
    <row r="67" spans="1:27" hidden="1">
      <c r="A67" t="s">
        <v>3</v>
      </c>
      <c r="B67" t="s">
        <v>13</v>
      </c>
      <c r="D67">
        <v>456</v>
      </c>
      <c r="E67">
        <v>1158</v>
      </c>
      <c r="F67">
        <v>14731</v>
      </c>
      <c r="G67">
        <v>19831</v>
      </c>
      <c r="H67">
        <v>25227</v>
      </c>
      <c r="I67">
        <v>21046</v>
      </c>
      <c r="J67">
        <v>3489</v>
      </c>
      <c r="K67">
        <v>722</v>
      </c>
      <c r="L67">
        <v>1973</v>
      </c>
      <c r="M67">
        <v>3009</v>
      </c>
      <c r="N67">
        <v>5539</v>
      </c>
      <c r="O67">
        <v>16963</v>
      </c>
      <c r="P67">
        <v>25808</v>
      </c>
      <c r="Q67">
        <v>24789</v>
      </c>
      <c r="R67">
        <v>40370</v>
      </c>
      <c r="S67">
        <v>56040</v>
      </c>
      <c r="T67">
        <v>62197</v>
      </c>
      <c r="U67">
        <v>46822</v>
      </c>
      <c r="V67">
        <v>561</v>
      </c>
      <c r="W67">
        <v>925</v>
      </c>
      <c r="X67">
        <v>1703</v>
      </c>
      <c r="Y67">
        <v>373359</v>
      </c>
      <c r="Z67">
        <v>0</v>
      </c>
      <c r="AA67">
        <v>373359</v>
      </c>
    </row>
    <row r="69" spans="1:27">
      <c r="B69" t="s">
        <v>4</v>
      </c>
      <c r="C69">
        <f>C22+C26+C54+C58+C62</f>
        <v>0</v>
      </c>
      <c r="D69">
        <f t="shared" ref="D69:X70" si="0">D22+D26+D54+D58+D62</f>
        <v>0</v>
      </c>
      <c r="E69">
        <f t="shared" si="0"/>
        <v>0</v>
      </c>
      <c r="F69">
        <f t="shared" si="0"/>
        <v>0</v>
      </c>
      <c r="G69">
        <f t="shared" si="0"/>
        <v>0</v>
      </c>
      <c r="H69">
        <f t="shared" si="0"/>
        <v>0</v>
      </c>
      <c r="I69">
        <f t="shared" si="0"/>
        <v>4001</v>
      </c>
      <c r="J69">
        <f t="shared" si="0"/>
        <v>12342</v>
      </c>
      <c r="K69">
        <f t="shared" si="0"/>
        <v>14585</v>
      </c>
      <c r="L69">
        <f t="shared" si="0"/>
        <v>17621</v>
      </c>
      <c r="M69">
        <f t="shared" si="0"/>
        <v>21118</v>
      </c>
      <c r="N69">
        <f t="shared" si="0"/>
        <v>21020</v>
      </c>
      <c r="O69">
        <f t="shared" si="0"/>
        <v>23134</v>
      </c>
      <c r="P69">
        <f t="shared" si="0"/>
        <v>21774</v>
      </c>
      <c r="Q69">
        <f t="shared" si="0"/>
        <v>21040</v>
      </c>
      <c r="R69">
        <f t="shared" si="0"/>
        <v>20310</v>
      </c>
      <c r="S69">
        <f t="shared" si="0"/>
        <v>14984</v>
      </c>
      <c r="T69">
        <f t="shared" si="0"/>
        <v>4775</v>
      </c>
      <c r="U69">
        <f t="shared" si="0"/>
        <v>0</v>
      </c>
      <c r="V69">
        <f t="shared" si="0"/>
        <v>0</v>
      </c>
      <c r="W69">
        <f t="shared" si="0"/>
        <v>0</v>
      </c>
      <c r="X69">
        <f t="shared" si="0"/>
        <v>0</v>
      </c>
    </row>
    <row r="70" spans="1:27">
      <c r="B70" t="s">
        <v>13</v>
      </c>
      <c r="C70">
        <f>C23+C27+C55+C59+C63</f>
        <v>0</v>
      </c>
      <c r="D70">
        <f t="shared" si="0"/>
        <v>0</v>
      </c>
      <c r="E70">
        <f t="shared" si="0"/>
        <v>0</v>
      </c>
      <c r="F70">
        <f t="shared" si="0"/>
        <v>0</v>
      </c>
      <c r="G70">
        <f t="shared" si="0"/>
        <v>0</v>
      </c>
      <c r="H70">
        <f t="shared" si="0"/>
        <v>0</v>
      </c>
      <c r="I70">
        <f t="shared" si="0"/>
        <v>0</v>
      </c>
      <c r="J70">
        <f t="shared" si="0"/>
        <v>0</v>
      </c>
      <c r="K70">
        <f t="shared" si="0"/>
        <v>722</v>
      </c>
      <c r="L70">
        <f t="shared" si="0"/>
        <v>1973</v>
      </c>
      <c r="M70">
        <f t="shared" si="0"/>
        <v>3009</v>
      </c>
      <c r="N70">
        <f t="shared" si="0"/>
        <v>5540</v>
      </c>
      <c r="O70">
        <f t="shared" si="0"/>
        <v>10088</v>
      </c>
      <c r="P70">
        <f t="shared" si="0"/>
        <v>10430</v>
      </c>
      <c r="Q70">
        <f t="shared" si="0"/>
        <v>17747</v>
      </c>
      <c r="R70">
        <f t="shared" si="0"/>
        <v>29966</v>
      </c>
      <c r="S70">
        <f t="shared" si="0"/>
        <v>37527</v>
      </c>
      <c r="T70">
        <f t="shared" si="0"/>
        <v>39319</v>
      </c>
      <c r="U70">
        <f t="shared" si="0"/>
        <v>37195</v>
      </c>
      <c r="V70">
        <f t="shared" si="0"/>
        <v>561</v>
      </c>
      <c r="W70">
        <f t="shared" si="0"/>
        <v>925</v>
      </c>
      <c r="X70">
        <f t="shared" si="0"/>
        <v>1703</v>
      </c>
    </row>
  </sheetData>
  <autoFilter ref="A1:AA67">
    <filterColumn colId="1">
      <filters>
        <filter val="Cum Remaining Early"/>
        <filter val="Remaining Early"/>
        <filter val="'Units _x000a_01-Oct-11 - 31-Dec-14'"/>
      </filters>
    </filterColumn>
  </autoFilter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"/>
  <sheetViews>
    <sheetView topLeftCell="A3" zoomScale="70" zoomScaleNormal="70" workbookViewId="0">
      <selection sqref="A1:Y6"/>
    </sheetView>
  </sheetViews>
  <sheetFormatPr defaultRowHeight="12.75"/>
  <cols>
    <col min="1" max="1" width="5.42578125" style="6" customWidth="1"/>
    <col min="2" max="2" width="8" style="6" customWidth="1"/>
    <col min="3" max="24" width="7" style="6" customWidth="1"/>
    <col min="25" max="25" width="8.85546875" customWidth="1"/>
  </cols>
  <sheetData>
    <row r="1" spans="1:25" s="3" customFormat="1" ht="30.75" customHeight="1">
      <c r="A1" s="1"/>
      <c r="B1" s="1"/>
      <c r="C1" s="1">
        <v>41346</v>
      </c>
      <c r="D1" s="1">
        <v>41377</v>
      </c>
      <c r="E1" s="1">
        <v>41407</v>
      </c>
      <c r="F1" s="1">
        <v>41438</v>
      </c>
      <c r="G1" s="1">
        <v>41468</v>
      </c>
      <c r="H1" s="1">
        <v>41499</v>
      </c>
      <c r="I1" s="1">
        <v>41530</v>
      </c>
      <c r="J1" s="1">
        <v>41560</v>
      </c>
      <c r="K1" s="1">
        <v>41591</v>
      </c>
      <c r="L1" s="1">
        <v>41621</v>
      </c>
      <c r="M1" s="1">
        <v>41652</v>
      </c>
      <c r="N1" s="1">
        <v>41683</v>
      </c>
      <c r="O1" s="1">
        <v>41711</v>
      </c>
      <c r="P1" s="1">
        <v>41742</v>
      </c>
      <c r="Q1" s="1">
        <v>41772</v>
      </c>
      <c r="R1" s="1">
        <v>41803</v>
      </c>
      <c r="S1" s="1">
        <v>41833</v>
      </c>
      <c r="T1" s="1">
        <v>41864</v>
      </c>
      <c r="U1" s="1">
        <v>41895</v>
      </c>
      <c r="V1" s="1">
        <v>41925</v>
      </c>
      <c r="W1" s="1">
        <v>41956</v>
      </c>
      <c r="X1" s="1">
        <v>41986</v>
      </c>
      <c r="Y1" s="2" t="s">
        <v>0</v>
      </c>
    </row>
    <row r="2" spans="1:25" s="4" customFormat="1" ht="39" customHeight="1">
      <c r="A2" s="4" t="s">
        <v>1</v>
      </c>
      <c r="B2" s="5" t="s">
        <v>2</v>
      </c>
      <c r="C2" s="4">
        <v>45</v>
      </c>
      <c r="D2" s="4">
        <v>1499</v>
      </c>
      <c r="E2" s="4">
        <v>3610</v>
      </c>
      <c r="F2" s="4">
        <v>19248</v>
      </c>
      <c r="G2" s="4">
        <v>40032</v>
      </c>
      <c r="H2" s="4">
        <v>66212</v>
      </c>
      <c r="I2" s="4">
        <v>93574</v>
      </c>
      <c r="J2" s="4">
        <v>123285</v>
      </c>
      <c r="K2" s="4">
        <v>144633</v>
      </c>
      <c r="L2" s="4">
        <v>166466</v>
      </c>
      <c r="M2" s="4">
        <v>189040</v>
      </c>
      <c r="N2" s="4">
        <v>214056</v>
      </c>
      <c r="O2" s="4">
        <v>243008</v>
      </c>
      <c r="P2" s="4">
        <v>272649</v>
      </c>
      <c r="Q2" s="4">
        <v>304929</v>
      </c>
      <c r="R2" s="4">
        <v>336276</v>
      </c>
      <c r="S2" s="4">
        <v>362133</v>
      </c>
      <c r="T2" s="4">
        <v>373043</v>
      </c>
      <c r="U2" s="4">
        <v>373359</v>
      </c>
      <c r="V2" s="4">
        <v>373359</v>
      </c>
      <c r="W2" s="4">
        <v>373359</v>
      </c>
      <c r="X2" s="4">
        <v>373359</v>
      </c>
      <c r="Y2" s="4">
        <v>373359</v>
      </c>
    </row>
    <row r="3" spans="1:25" s="4" customFormat="1" ht="39" customHeight="1">
      <c r="A3" s="4" t="s">
        <v>3</v>
      </c>
      <c r="B3" s="5" t="s">
        <v>4</v>
      </c>
      <c r="C3" s="4">
        <v>45</v>
      </c>
      <c r="D3" s="4">
        <v>1454</v>
      </c>
      <c r="E3" s="4">
        <v>2110</v>
      </c>
      <c r="F3" s="4">
        <v>15638</v>
      </c>
      <c r="G3" s="4">
        <v>20784</v>
      </c>
      <c r="H3" s="4">
        <v>26180</v>
      </c>
      <c r="I3" s="4">
        <v>27363</v>
      </c>
      <c r="J3" s="4">
        <v>29711</v>
      </c>
      <c r="K3" s="4">
        <v>21348</v>
      </c>
      <c r="L3" s="4">
        <v>21834</v>
      </c>
      <c r="M3" s="4">
        <v>22574</v>
      </c>
      <c r="N3" s="4">
        <v>25016</v>
      </c>
      <c r="O3" s="4">
        <v>28952</v>
      </c>
      <c r="P3" s="4">
        <v>29640</v>
      </c>
      <c r="Q3" s="4">
        <v>32280</v>
      </c>
      <c r="R3" s="4">
        <v>31348</v>
      </c>
      <c r="S3" s="4">
        <v>25857</v>
      </c>
      <c r="T3" s="4">
        <v>10910</v>
      </c>
      <c r="U3" s="4">
        <v>316</v>
      </c>
      <c r="Y3" s="4">
        <v>373359</v>
      </c>
    </row>
    <row r="4" spans="1:25" ht="26.25" customHeight="1">
      <c r="B4" s="7" t="s">
        <v>5</v>
      </c>
      <c r="C4" s="8">
        <f t="shared" ref="C4:X5" si="0">C2/$Y2</f>
        <v>1.2052742802503757E-4</v>
      </c>
      <c r="D4" s="8">
        <f t="shared" si="0"/>
        <v>4.0149025468784738E-3</v>
      </c>
      <c r="E4" s="8">
        <f t="shared" si="0"/>
        <v>9.6689781148974578E-3</v>
      </c>
      <c r="F4" s="8">
        <f t="shared" si="0"/>
        <v>5.1553598547242736E-2</v>
      </c>
      <c r="G4" s="8">
        <f t="shared" si="0"/>
        <v>0.10722119997107342</v>
      </c>
      <c r="H4" s="8">
        <f t="shared" si="0"/>
        <v>0.17734137920875082</v>
      </c>
      <c r="I4" s="8">
        <f t="shared" si="0"/>
        <v>0.25062741222255258</v>
      </c>
      <c r="J4" s="8">
        <f t="shared" si="0"/>
        <v>0.33020497697926127</v>
      </c>
      <c r="K4" s="8">
        <f t="shared" si="0"/>
        <v>0.38738318883433909</v>
      </c>
      <c r="L4" s="8">
        <f t="shared" si="0"/>
        <v>0.44586041852479785</v>
      </c>
      <c r="M4" s="8">
        <f t="shared" si="0"/>
        <v>0.50632233319673559</v>
      </c>
      <c r="N4" s="8">
        <f t="shared" si="0"/>
        <v>0.57332486962949869</v>
      </c>
      <c r="O4" s="8">
        <f t="shared" si="0"/>
        <v>0.65086953843351836</v>
      </c>
      <c r="P4" s="8">
        <f t="shared" si="0"/>
        <v>0.73025961607996592</v>
      </c>
      <c r="Q4" s="8">
        <f t="shared" si="0"/>
        <v>0.81671795778325951</v>
      </c>
      <c r="R4" s="8">
        <f t="shared" si="0"/>
        <v>0.9006773641455007</v>
      </c>
      <c r="S4" s="8">
        <f t="shared" si="0"/>
        <v>0.96993242428868731</v>
      </c>
      <c r="T4" s="8">
        <f t="shared" si="0"/>
        <v>0.99915362961653531</v>
      </c>
      <c r="U4" s="8">
        <f t="shared" si="0"/>
        <v>1</v>
      </c>
      <c r="V4" s="8">
        <f t="shared" si="0"/>
        <v>1</v>
      </c>
      <c r="W4" s="8">
        <f t="shared" si="0"/>
        <v>1</v>
      </c>
      <c r="X4" s="8">
        <f t="shared" si="0"/>
        <v>1</v>
      </c>
    </row>
    <row r="5" spans="1:25" ht="26.25" customHeight="1">
      <c r="B5" s="7" t="s">
        <v>6</v>
      </c>
      <c r="C5" s="8">
        <f t="shared" si="0"/>
        <v>1.2052742802503757E-4</v>
      </c>
      <c r="D5" s="8">
        <f t="shared" si="0"/>
        <v>3.894375118853436E-3</v>
      </c>
      <c r="E5" s="8">
        <f t="shared" si="0"/>
        <v>5.6513971807295388E-3</v>
      </c>
      <c r="F5" s="8">
        <f t="shared" si="0"/>
        <v>4.1884620432345275E-2</v>
      </c>
      <c r="G5" s="8">
        <f t="shared" si="0"/>
        <v>5.5667601423830683E-2</v>
      </c>
      <c r="H5" s="8">
        <f t="shared" si="0"/>
        <v>7.012017923767741E-2</v>
      </c>
      <c r="I5" s="8">
        <f t="shared" si="0"/>
        <v>7.3288711401091181E-2</v>
      </c>
      <c r="J5" s="8">
        <f t="shared" si="0"/>
        <v>7.9577564756708685E-2</v>
      </c>
      <c r="K5" s="8">
        <f t="shared" si="0"/>
        <v>5.7178211855077821E-2</v>
      </c>
      <c r="L5" s="8">
        <f t="shared" si="0"/>
        <v>5.8479908077748229E-2</v>
      </c>
      <c r="M5" s="8">
        <f t="shared" si="0"/>
        <v>6.0461914671937733E-2</v>
      </c>
      <c r="N5" s="8">
        <f t="shared" si="0"/>
        <v>6.7002536432763105E-2</v>
      </c>
      <c r="O5" s="8">
        <f t="shared" si="0"/>
        <v>7.7544668804019723E-2</v>
      </c>
      <c r="P5" s="8">
        <f t="shared" si="0"/>
        <v>7.9387399259158081E-2</v>
      </c>
      <c r="Q5" s="8">
        <f t="shared" si="0"/>
        <v>8.6458341703293612E-2</v>
      </c>
      <c r="R5" s="8">
        <f t="shared" si="0"/>
        <v>8.3962084749530611E-2</v>
      </c>
      <c r="S5" s="8">
        <f t="shared" si="0"/>
        <v>6.9255060143186581E-2</v>
      </c>
      <c r="T5" s="8">
        <f t="shared" si="0"/>
        <v>2.9221205327847995E-2</v>
      </c>
      <c r="U5" s="8">
        <f t="shared" si="0"/>
        <v>8.4637038346470827E-4</v>
      </c>
      <c r="V5" s="8">
        <f t="shared" si="0"/>
        <v>0</v>
      </c>
      <c r="W5" s="8">
        <f t="shared" si="0"/>
        <v>0</v>
      </c>
      <c r="X5" s="8">
        <f t="shared" si="0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Sheet5</vt:lpstr>
    </vt:vector>
  </TitlesOfParts>
  <Company>KBR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k027949</dc:creator>
  <cp:lastModifiedBy>k027949</cp:lastModifiedBy>
  <dcterms:created xsi:type="dcterms:W3CDTF">2013-05-23T18:08:24Z</dcterms:created>
  <dcterms:modified xsi:type="dcterms:W3CDTF">2013-05-23T18:09:04Z</dcterms:modified>
</cp:coreProperties>
</file>